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eams rezultati" sheetId="1" r:id="rId1"/>
  </sheets>
  <definedNames>
    <definedName name="_xlnm.Print_Area" localSheetId="0">'Teams rezultati'!$B$1:$T$54</definedName>
  </definedNames>
  <calcPr fullCalcOnLoad="1"/>
</workbook>
</file>

<file path=xl/sharedStrings.xml><?xml version="1.0" encoding="utf-8"?>
<sst xmlns="http://schemas.openxmlformats.org/spreadsheetml/2006/main" count="177" uniqueCount="134">
  <si>
    <t>HEL</t>
  </si>
  <si>
    <t>HUN</t>
  </si>
  <si>
    <t>AUT</t>
  </si>
  <si>
    <t>MED</t>
  </si>
  <si>
    <t>CEL</t>
  </si>
  <si>
    <t>CRO</t>
  </si>
  <si>
    <t>RUS</t>
  </si>
  <si>
    <t>SLO</t>
  </si>
  <si>
    <t>UKR</t>
  </si>
  <si>
    <t>ESC</t>
  </si>
  <si>
    <t>EKE</t>
  </si>
  <si>
    <t>KKM</t>
  </si>
  <si>
    <t>ZGB</t>
  </si>
  <si>
    <t>CZE</t>
  </si>
  <si>
    <t>ITA</t>
  </si>
  <si>
    <t>SBL</t>
  </si>
  <si>
    <t>JES</t>
  </si>
  <si>
    <t>OLI</t>
  </si>
  <si>
    <t>UES</t>
  </si>
  <si>
    <t>No:</t>
  </si>
  <si>
    <t xml:space="preserve">               Club </t>
  </si>
  <si>
    <t>Country</t>
  </si>
  <si>
    <t xml:space="preserve"> Cubs</t>
  </si>
  <si>
    <t>Springs</t>
  </si>
  <si>
    <t xml:space="preserve">  Debs</t>
  </si>
  <si>
    <t xml:space="preserve">  Novices</t>
  </si>
  <si>
    <t>Juniors</t>
  </si>
  <si>
    <t>Total</t>
  </si>
  <si>
    <t>B</t>
  </si>
  <si>
    <t>WEV</t>
  </si>
  <si>
    <t>Točke</t>
  </si>
  <si>
    <t>M</t>
  </si>
  <si>
    <t>L</t>
  </si>
  <si>
    <t>LED</t>
  </si>
  <si>
    <t>WEG</t>
  </si>
  <si>
    <t>EUS</t>
  </si>
  <si>
    <t>FIN</t>
  </si>
  <si>
    <t>MON</t>
  </si>
  <si>
    <t>HEP</t>
  </si>
  <si>
    <t>ART</t>
  </si>
  <si>
    <t>ROZ</t>
  </si>
  <si>
    <t>GEV</t>
  </si>
  <si>
    <t>CEV</t>
  </si>
  <si>
    <t>HAR</t>
  </si>
  <si>
    <t>LAB</t>
  </si>
  <si>
    <t>BOS</t>
  </si>
  <si>
    <t>BIH</t>
  </si>
  <si>
    <t>ALE</t>
  </si>
  <si>
    <t>Club</t>
  </si>
  <si>
    <t>UIS</t>
  </si>
  <si>
    <t>SRB</t>
  </si>
  <si>
    <t>SVK</t>
  </si>
  <si>
    <t>KCK</t>
  </si>
  <si>
    <t>TEAMS  RESULTS  -  EUROPEAN CRITERIUM 2007 - CELJE</t>
  </si>
  <si>
    <t>Yunost Moskvy</t>
  </si>
  <si>
    <t>SOK</t>
  </si>
  <si>
    <t>Harkov</t>
  </si>
  <si>
    <t>SC Rozmaring Budapest</t>
  </si>
  <si>
    <t>Tyumen</t>
  </si>
  <si>
    <t>TYU</t>
  </si>
  <si>
    <t>Helena Pajovic Beograd</t>
  </si>
  <si>
    <t>FSC Koprivnice</t>
  </si>
  <si>
    <t>SKC</t>
  </si>
  <si>
    <t>Skating Club Bosna</t>
  </si>
  <si>
    <t>KK K07</t>
  </si>
  <si>
    <t>K07</t>
  </si>
  <si>
    <t>Union Eissportclub Eisenstadt</t>
  </si>
  <si>
    <t>Skating Club Olimpijski</t>
  </si>
  <si>
    <t>SCO</t>
  </si>
  <si>
    <t>Kuopion Taitoluistelijat Ry</t>
  </si>
  <si>
    <t>KTR</t>
  </si>
  <si>
    <t>Drsalni klub Kranj</t>
  </si>
  <si>
    <t>DKK</t>
  </si>
  <si>
    <t>Kraso Klub Bratislava</t>
  </si>
  <si>
    <t>KKB</t>
  </si>
  <si>
    <t>HASK Mladost</t>
  </si>
  <si>
    <t>MLA</t>
  </si>
  <si>
    <t>SC Medo</t>
  </si>
  <si>
    <t>DD Labod</t>
  </si>
  <si>
    <t>Zaporozhye Region FS Federation</t>
  </si>
  <si>
    <t>ZAP</t>
  </si>
  <si>
    <t>Dynamo Sportverein Graz</t>
  </si>
  <si>
    <t>DSG</t>
  </si>
  <si>
    <t>Innsbrucker Eislaufverein</t>
  </si>
  <si>
    <t>IEV</t>
  </si>
  <si>
    <t>KK Art</t>
  </si>
  <si>
    <t>KK Zagreb</t>
  </si>
  <si>
    <t>Ass.of Skating Sports of Serbia</t>
  </si>
  <si>
    <t>ASS</t>
  </si>
  <si>
    <t>Salzburger Eislaufverein</t>
  </si>
  <si>
    <t>SEV</t>
  </si>
  <si>
    <t>ASKO Linz</t>
  </si>
  <si>
    <t>Eisunion Salzburg</t>
  </si>
  <si>
    <t>KKK Medveščak Zagreb</t>
  </si>
  <si>
    <t>KK Leda</t>
  </si>
  <si>
    <t>DK Jesenice</t>
  </si>
  <si>
    <t>Lega Nazionale SG UISP</t>
  </si>
  <si>
    <t>KK Mondo</t>
  </si>
  <si>
    <t>Iceberg Ekaterinburg</t>
  </si>
  <si>
    <t>EKA</t>
  </si>
  <si>
    <t>Wiener Eislauf Verein</t>
  </si>
  <si>
    <t>Romanian Skating Federation</t>
  </si>
  <si>
    <t>ROM</t>
  </si>
  <si>
    <t>Wiener Eissport Vereinigung</t>
  </si>
  <si>
    <t>Eissportclub Graz</t>
  </si>
  <si>
    <t>CFSA KK Pardubice</t>
  </si>
  <si>
    <t>KKP</t>
  </si>
  <si>
    <t>Union Eissportklub Zirl</t>
  </si>
  <si>
    <t>UEZ</t>
  </si>
  <si>
    <t>Feldkircher Eislaufverein</t>
  </si>
  <si>
    <t>FEV</t>
  </si>
  <si>
    <t>Cottage Engelman Verein</t>
  </si>
  <si>
    <t>DKK Olimpija</t>
  </si>
  <si>
    <t>Eissport Klub Engelmann</t>
  </si>
  <si>
    <t>Grazer Eislaufverein</t>
  </si>
  <si>
    <t>Union Eissport Klub Innsbruck</t>
  </si>
  <si>
    <t>UEK</t>
  </si>
  <si>
    <t>Union Eissport Klub Wattens</t>
  </si>
  <si>
    <t>UEW</t>
  </si>
  <si>
    <t>Kraso Centrum Kosice</t>
  </si>
  <si>
    <t>TJ Slavoj Cesky Tesin</t>
  </si>
  <si>
    <t>SLA</t>
  </si>
  <si>
    <t>HC Ocelari Trinec</t>
  </si>
  <si>
    <t>OCT</t>
  </si>
  <si>
    <t>Helsingin Luistelijat</t>
  </si>
  <si>
    <t>SKK Karvina</t>
  </si>
  <si>
    <t>KAR</t>
  </si>
  <si>
    <t>Krasokorculiarsky Klub Vlocka</t>
  </si>
  <si>
    <t>KKV</t>
  </si>
  <si>
    <t>DK Celje</t>
  </si>
  <si>
    <t>DKK S. Bloudek</t>
  </si>
  <si>
    <t>Eislaufverein Ulm</t>
  </si>
  <si>
    <t>GER</t>
  </si>
  <si>
    <t>ULM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</si>
</sst>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4">
    <font>
      <sz val="10"/>
      <name val="Arial CE"/>
      <family val="0"/>
    </font>
    <font>
      <b/>
      <u val="single"/>
      <sz val="14"/>
      <name val="Comic Sans MS"/>
      <family val="4"/>
    </font>
    <font>
      <b/>
      <u val="single"/>
      <sz val="8"/>
      <name val="Comic Sans MS"/>
      <family val="4"/>
    </font>
    <font>
      <b/>
      <sz val="14"/>
      <name val="Comic Sans MS"/>
      <family val="4"/>
    </font>
    <font>
      <sz val="10"/>
      <color indexed="55"/>
      <name val="Arial CE"/>
      <family val="2"/>
    </font>
    <font>
      <sz val="8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Arial CE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4" xfId="0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10" fillId="0" borderId="6" xfId="0" applyNumberFormat="1" applyFont="1" applyBorder="1" applyAlignment="1">
      <alignment horizontal="left"/>
    </xf>
    <xf numFmtId="1" fontId="10" fillId="0" borderId="7" xfId="0" applyNumberFormat="1" applyFont="1" applyBorder="1" applyAlignment="1">
      <alignment horizontal="left"/>
    </xf>
    <xf numFmtId="1" fontId="10" fillId="0" borderId="8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7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7" fillId="0" borderId="6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7" xfId="0" applyFont="1" applyBorder="1" applyAlignment="1">
      <alignment/>
    </xf>
    <xf numFmtId="1" fontId="1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Continuous"/>
    </xf>
    <xf numFmtId="1" fontId="0" fillId="0" borderId="3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62007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72485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82962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94392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03155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7" name="Line 8"/>
        <xdr:cNvSpPr>
          <a:spLocks/>
        </xdr:cNvSpPr>
      </xdr:nvSpPr>
      <xdr:spPr>
        <a:xfrm>
          <a:off x="520065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8" name="Line 9"/>
        <xdr:cNvSpPr>
          <a:spLocks/>
        </xdr:cNvSpPr>
      </xdr:nvSpPr>
      <xdr:spPr>
        <a:xfrm>
          <a:off x="62007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9" name="Line 10"/>
        <xdr:cNvSpPr>
          <a:spLocks/>
        </xdr:cNvSpPr>
      </xdr:nvSpPr>
      <xdr:spPr>
        <a:xfrm>
          <a:off x="72485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0" name="Line 11"/>
        <xdr:cNvSpPr>
          <a:spLocks/>
        </xdr:cNvSpPr>
      </xdr:nvSpPr>
      <xdr:spPr>
        <a:xfrm>
          <a:off x="8296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0</xdr:colOff>
      <xdr:row>48</xdr:row>
      <xdr:rowOff>0</xdr:rowOff>
    </xdr:to>
    <xdr:sp>
      <xdr:nvSpPr>
        <xdr:cNvPr id="11" name="Line 12"/>
        <xdr:cNvSpPr>
          <a:spLocks/>
        </xdr:cNvSpPr>
      </xdr:nvSpPr>
      <xdr:spPr>
        <a:xfrm>
          <a:off x="9439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19</xdr:col>
      <xdr:colOff>0</xdr:colOff>
      <xdr:row>48</xdr:row>
      <xdr:rowOff>0</xdr:rowOff>
    </xdr:to>
    <xdr:sp>
      <xdr:nvSpPr>
        <xdr:cNvPr id="12" name="Line 13"/>
        <xdr:cNvSpPr>
          <a:spLocks/>
        </xdr:cNvSpPr>
      </xdr:nvSpPr>
      <xdr:spPr>
        <a:xfrm>
          <a:off x="103155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B1">
      <selection activeCell="C2" sqref="C2"/>
    </sheetView>
  </sheetViews>
  <sheetFormatPr defaultColWidth="9.00390625" defaultRowHeight="12.75"/>
  <cols>
    <col min="1" max="1" width="9.125" style="21" customWidth="1"/>
    <col min="3" max="3" width="38.375" style="0" customWidth="1"/>
    <col min="4" max="4" width="7.00390625" style="0" customWidth="1"/>
    <col min="5" max="5" width="4.75390625" style="0" customWidth="1"/>
    <col min="6" max="6" width="4.125" style="10" customWidth="1"/>
    <col min="7" max="7" width="4.375" style="10" customWidth="1"/>
    <col min="8" max="8" width="4.625" style="10" customWidth="1"/>
    <col min="9" max="9" width="4.75390625" style="10" customWidth="1"/>
    <col min="10" max="10" width="4.25390625" style="10" customWidth="1"/>
    <col min="11" max="12" width="4.75390625" style="10" customWidth="1"/>
    <col min="13" max="13" width="4.75390625" style="61" customWidth="1"/>
    <col min="14" max="14" width="4.25390625" style="10" customWidth="1"/>
    <col min="15" max="15" width="4.625" style="10" customWidth="1"/>
    <col min="16" max="16" width="4.75390625" style="10" customWidth="1"/>
    <col min="17" max="17" width="5.625" style="10" customWidth="1"/>
    <col min="18" max="19" width="5.75390625" style="10" customWidth="1"/>
  </cols>
  <sheetData>
    <row r="1" spans="2:20" ht="22.5">
      <c r="B1" s="11"/>
      <c r="C1" s="12" t="s">
        <v>53</v>
      </c>
      <c r="D1" s="12"/>
      <c r="E1" s="10"/>
      <c r="J1" s="12"/>
      <c r="K1" s="71"/>
      <c r="L1" s="12"/>
      <c r="M1" s="12"/>
      <c r="N1" s="12"/>
      <c r="O1" s="13"/>
      <c r="P1" s="13"/>
      <c r="Q1" s="14"/>
      <c r="R1" s="14"/>
      <c r="S1" s="14"/>
      <c r="T1" s="15"/>
    </row>
    <row r="2" spans="2:20" ht="12.75">
      <c r="B2" s="1"/>
      <c r="E2" s="2"/>
      <c r="R2" s="7"/>
      <c r="T2" s="3"/>
    </row>
    <row r="3" spans="2:20" ht="12.75">
      <c r="B3" s="35"/>
      <c r="C3" s="36"/>
      <c r="D3" s="36"/>
      <c r="E3" s="37"/>
      <c r="F3" s="23"/>
      <c r="G3" s="23"/>
      <c r="H3" s="23"/>
      <c r="I3" s="23"/>
      <c r="J3" s="23"/>
      <c r="K3" s="23"/>
      <c r="L3" s="23"/>
      <c r="M3" s="62"/>
      <c r="N3" s="23"/>
      <c r="O3" s="23"/>
      <c r="P3" s="23"/>
      <c r="Q3" s="23"/>
      <c r="R3" s="23"/>
      <c r="S3" s="23"/>
      <c r="T3" s="38"/>
    </row>
    <row r="4" spans="1:20" ht="12.75">
      <c r="A4" s="5"/>
      <c r="B4" s="39" t="s">
        <v>19</v>
      </c>
      <c r="C4" s="42" t="s">
        <v>20</v>
      </c>
      <c r="D4" s="41" t="s">
        <v>21</v>
      </c>
      <c r="E4" s="4"/>
      <c r="F4" s="65" t="s">
        <v>22</v>
      </c>
      <c r="G4" s="20"/>
      <c r="H4" s="19"/>
      <c r="I4" s="16" t="s">
        <v>23</v>
      </c>
      <c r="J4" s="16"/>
      <c r="K4" s="19"/>
      <c r="L4" s="16" t="s">
        <v>24</v>
      </c>
      <c r="M4" s="16"/>
      <c r="N4" s="19"/>
      <c r="O4" s="16" t="s">
        <v>25</v>
      </c>
      <c r="P4" s="19"/>
      <c r="Q4" s="19"/>
      <c r="R4" s="20" t="s">
        <v>26</v>
      </c>
      <c r="S4" s="19"/>
      <c r="T4" s="33" t="s">
        <v>27</v>
      </c>
    </row>
    <row r="5" spans="1:20" ht="12.75">
      <c r="A5" s="5" t="s">
        <v>30</v>
      </c>
      <c r="B5" s="43"/>
      <c r="C5" s="43"/>
      <c r="D5" s="40"/>
      <c r="E5" s="6" t="s">
        <v>48</v>
      </c>
      <c r="F5" s="17" t="s">
        <v>28</v>
      </c>
      <c r="G5" s="18">
        <v>99</v>
      </c>
      <c r="H5" s="18">
        <v>98</v>
      </c>
      <c r="I5" s="17" t="s">
        <v>28</v>
      </c>
      <c r="J5" s="18">
        <v>97</v>
      </c>
      <c r="K5" s="18">
        <v>96</v>
      </c>
      <c r="L5" s="17" t="s">
        <v>28</v>
      </c>
      <c r="M5" s="18">
        <v>95</v>
      </c>
      <c r="N5" s="18">
        <v>94</v>
      </c>
      <c r="O5" s="17" t="s">
        <v>28</v>
      </c>
      <c r="P5" s="18">
        <v>93</v>
      </c>
      <c r="Q5" s="18">
        <v>92</v>
      </c>
      <c r="R5" s="17" t="s">
        <v>31</v>
      </c>
      <c r="S5" s="72" t="s">
        <v>32</v>
      </c>
      <c r="T5" s="34"/>
    </row>
    <row r="6" spans="1:20" ht="12.75">
      <c r="A6" s="22">
        <f aca="true" t="shared" si="0" ref="A6:A38">T6</f>
        <v>101</v>
      </c>
      <c r="B6" s="48">
        <v>1</v>
      </c>
      <c r="C6" s="51" t="s">
        <v>96</v>
      </c>
      <c r="D6" s="53" t="s">
        <v>14</v>
      </c>
      <c r="E6" s="54" t="s">
        <v>49</v>
      </c>
      <c r="F6" s="58">
        <v>5</v>
      </c>
      <c r="G6" s="59">
        <v>10</v>
      </c>
      <c r="H6" s="60">
        <v>24</v>
      </c>
      <c r="I6" s="68"/>
      <c r="J6" s="59">
        <v>10</v>
      </c>
      <c r="K6" s="60">
        <v>3</v>
      </c>
      <c r="L6" s="58">
        <v>15</v>
      </c>
      <c r="M6" s="63">
        <v>14</v>
      </c>
      <c r="N6" s="60">
        <v>7</v>
      </c>
      <c r="O6" s="58">
        <v>10</v>
      </c>
      <c r="P6" s="59"/>
      <c r="Q6" s="60"/>
      <c r="R6" s="58"/>
      <c r="S6" s="60">
        <v>3</v>
      </c>
      <c r="T6" s="30">
        <f aca="true" t="shared" si="1" ref="T6:T37">SUM(F6:S6)</f>
        <v>101</v>
      </c>
    </row>
    <row r="7" spans="1:20" ht="12.75">
      <c r="A7" s="22">
        <f t="shared" si="0"/>
        <v>92</v>
      </c>
      <c r="B7" s="49">
        <v>2</v>
      </c>
      <c r="C7" s="45" t="s">
        <v>124</v>
      </c>
      <c r="D7" s="44" t="s">
        <v>36</v>
      </c>
      <c r="E7" s="55" t="s">
        <v>0</v>
      </c>
      <c r="F7" s="9"/>
      <c r="G7" s="7"/>
      <c r="H7" s="8"/>
      <c r="I7" s="69"/>
      <c r="J7" s="7">
        <v>15</v>
      </c>
      <c r="K7" s="8">
        <v>18</v>
      </c>
      <c r="L7" s="9">
        <v>12</v>
      </c>
      <c r="M7" s="64">
        <v>15</v>
      </c>
      <c r="N7" s="8">
        <v>5</v>
      </c>
      <c r="O7" s="9"/>
      <c r="P7" s="7">
        <v>27</v>
      </c>
      <c r="Q7" s="8"/>
      <c r="R7" s="9"/>
      <c r="S7" s="8"/>
      <c r="T7" s="31">
        <f t="shared" si="1"/>
        <v>92</v>
      </c>
    </row>
    <row r="8" spans="1:20" ht="12.75">
      <c r="A8" s="22">
        <f t="shared" si="0"/>
        <v>84</v>
      </c>
      <c r="B8" s="49">
        <v>3</v>
      </c>
      <c r="C8" s="45" t="s">
        <v>113</v>
      </c>
      <c r="D8" s="44" t="s">
        <v>2</v>
      </c>
      <c r="E8" s="55" t="s">
        <v>10</v>
      </c>
      <c r="F8" s="9">
        <v>1</v>
      </c>
      <c r="G8" s="7">
        <v>16</v>
      </c>
      <c r="H8" s="8">
        <v>11</v>
      </c>
      <c r="I8" s="69"/>
      <c r="J8" s="7"/>
      <c r="K8" s="8">
        <v>27</v>
      </c>
      <c r="L8" s="9">
        <v>10</v>
      </c>
      <c r="M8" s="64"/>
      <c r="N8" s="8"/>
      <c r="O8" s="9"/>
      <c r="P8" s="7">
        <v>6</v>
      </c>
      <c r="Q8" s="8"/>
      <c r="R8" s="9"/>
      <c r="S8" s="8">
        <v>13</v>
      </c>
      <c r="T8" s="31">
        <f t="shared" si="1"/>
        <v>84</v>
      </c>
    </row>
    <row r="9" spans="1:20" ht="12.75">
      <c r="A9" s="22">
        <f t="shared" si="0"/>
        <v>65</v>
      </c>
      <c r="B9" s="49">
        <v>4</v>
      </c>
      <c r="C9" s="45" t="s">
        <v>57</v>
      </c>
      <c r="D9" s="44" t="s">
        <v>1</v>
      </c>
      <c r="E9" s="55" t="s">
        <v>40</v>
      </c>
      <c r="F9" s="9">
        <v>10</v>
      </c>
      <c r="G9" s="7">
        <v>20</v>
      </c>
      <c r="H9" s="8"/>
      <c r="I9" s="69"/>
      <c r="J9" s="7">
        <v>6</v>
      </c>
      <c r="K9" s="8">
        <v>3</v>
      </c>
      <c r="L9" s="9"/>
      <c r="M9" s="64">
        <v>2</v>
      </c>
      <c r="N9" s="8">
        <v>14</v>
      </c>
      <c r="O9" s="9"/>
      <c r="P9" s="7">
        <v>8</v>
      </c>
      <c r="Q9" s="8"/>
      <c r="R9" s="9"/>
      <c r="S9" s="8">
        <v>2</v>
      </c>
      <c r="T9" s="31">
        <f t="shared" si="1"/>
        <v>65</v>
      </c>
    </row>
    <row r="10" spans="1:20" ht="12.75">
      <c r="A10" s="22">
        <f t="shared" si="0"/>
        <v>55</v>
      </c>
      <c r="B10" s="49">
        <v>5</v>
      </c>
      <c r="C10" s="45" t="s">
        <v>129</v>
      </c>
      <c r="D10" s="44" t="s">
        <v>7</v>
      </c>
      <c r="E10" s="55" t="s">
        <v>4</v>
      </c>
      <c r="F10" s="9">
        <v>1</v>
      </c>
      <c r="G10" s="7">
        <v>2</v>
      </c>
      <c r="H10" s="8"/>
      <c r="I10" s="9"/>
      <c r="J10" s="7">
        <v>1</v>
      </c>
      <c r="K10" s="8">
        <v>1</v>
      </c>
      <c r="L10" s="9"/>
      <c r="M10" s="64"/>
      <c r="N10" s="8">
        <v>11</v>
      </c>
      <c r="O10" s="9">
        <v>12</v>
      </c>
      <c r="P10" s="7"/>
      <c r="Q10" s="8">
        <v>9</v>
      </c>
      <c r="R10" s="9"/>
      <c r="S10" s="8">
        <v>18</v>
      </c>
      <c r="T10" s="31">
        <f t="shared" si="1"/>
        <v>55</v>
      </c>
    </row>
    <row r="11" spans="1:20" ht="12.75">
      <c r="A11" s="22">
        <f t="shared" si="0"/>
        <v>54</v>
      </c>
      <c r="B11" s="49">
        <v>6</v>
      </c>
      <c r="C11" s="45" t="s">
        <v>130</v>
      </c>
      <c r="D11" s="44" t="s">
        <v>7</v>
      </c>
      <c r="E11" s="55" t="s">
        <v>15</v>
      </c>
      <c r="F11" s="9"/>
      <c r="G11" s="7">
        <v>2</v>
      </c>
      <c r="H11" s="8">
        <v>9</v>
      </c>
      <c r="I11" s="9"/>
      <c r="J11" s="7">
        <v>4</v>
      </c>
      <c r="K11" s="8">
        <v>2</v>
      </c>
      <c r="L11" s="9"/>
      <c r="M11" s="64">
        <v>9</v>
      </c>
      <c r="N11" s="8">
        <v>14</v>
      </c>
      <c r="O11" s="9"/>
      <c r="P11" s="7"/>
      <c r="Q11" s="8"/>
      <c r="R11" s="9"/>
      <c r="S11" s="8">
        <v>14</v>
      </c>
      <c r="T11" s="31">
        <f t="shared" si="1"/>
        <v>54</v>
      </c>
    </row>
    <row r="12" spans="1:20" ht="12.75">
      <c r="A12" s="22">
        <f>T12</f>
        <v>40</v>
      </c>
      <c r="B12" s="49">
        <v>7</v>
      </c>
      <c r="C12" s="45" t="s">
        <v>100</v>
      </c>
      <c r="D12" s="44" t="s">
        <v>2</v>
      </c>
      <c r="E12" s="55" t="s">
        <v>29</v>
      </c>
      <c r="F12" s="9"/>
      <c r="G12" s="7"/>
      <c r="H12" s="8"/>
      <c r="I12" s="69">
        <v>12</v>
      </c>
      <c r="J12" s="7"/>
      <c r="K12" s="8"/>
      <c r="L12" s="9"/>
      <c r="M12" s="64"/>
      <c r="N12" s="8"/>
      <c r="O12" s="9"/>
      <c r="P12" s="7">
        <v>7</v>
      </c>
      <c r="Q12" s="8"/>
      <c r="R12" s="9"/>
      <c r="S12" s="8">
        <v>21</v>
      </c>
      <c r="T12" s="31">
        <f t="shared" si="1"/>
        <v>40</v>
      </c>
    </row>
    <row r="13" spans="1:20" ht="12.75">
      <c r="A13" s="22">
        <f>T13</f>
        <v>37</v>
      </c>
      <c r="B13" s="49">
        <v>8</v>
      </c>
      <c r="C13" s="45" t="s">
        <v>101</v>
      </c>
      <c r="D13" s="44" t="s">
        <v>102</v>
      </c>
      <c r="E13" s="55" t="s">
        <v>102</v>
      </c>
      <c r="F13" s="9"/>
      <c r="G13" s="7"/>
      <c r="H13" s="8"/>
      <c r="I13" s="69"/>
      <c r="J13" s="7"/>
      <c r="K13" s="8"/>
      <c r="L13" s="9"/>
      <c r="M13" s="64">
        <v>4</v>
      </c>
      <c r="N13" s="8"/>
      <c r="O13" s="9">
        <v>15</v>
      </c>
      <c r="P13" s="7"/>
      <c r="Q13" s="8">
        <v>5</v>
      </c>
      <c r="R13" s="9">
        <v>12</v>
      </c>
      <c r="S13" s="8">
        <v>1</v>
      </c>
      <c r="T13" s="31">
        <f t="shared" si="1"/>
        <v>37</v>
      </c>
    </row>
    <row r="14" spans="1:20" ht="12.75">
      <c r="A14" s="22">
        <f>T14</f>
        <v>32</v>
      </c>
      <c r="B14" s="49">
        <v>9</v>
      </c>
      <c r="C14" s="45" t="s">
        <v>61</v>
      </c>
      <c r="D14" s="44" t="s">
        <v>13</v>
      </c>
      <c r="E14" s="55" t="s">
        <v>62</v>
      </c>
      <c r="F14" s="66"/>
      <c r="G14" s="67">
        <v>11</v>
      </c>
      <c r="H14" s="8">
        <v>16</v>
      </c>
      <c r="I14" s="69"/>
      <c r="J14" s="7">
        <v>3</v>
      </c>
      <c r="K14" s="8">
        <v>2</v>
      </c>
      <c r="L14" s="9"/>
      <c r="M14" s="64"/>
      <c r="N14" s="8"/>
      <c r="O14" s="9"/>
      <c r="P14" s="7"/>
      <c r="Q14" s="8"/>
      <c r="R14" s="9"/>
      <c r="S14" s="8"/>
      <c r="T14" s="31">
        <f t="shared" si="1"/>
        <v>32</v>
      </c>
    </row>
    <row r="15" spans="1:20" ht="12.75">
      <c r="A15" s="22">
        <f>T15</f>
        <v>31</v>
      </c>
      <c r="B15" s="49">
        <v>10</v>
      </c>
      <c r="C15" s="45" t="s">
        <v>85</v>
      </c>
      <c r="D15" s="44" t="s">
        <v>5</v>
      </c>
      <c r="E15" s="55" t="s">
        <v>39</v>
      </c>
      <c r="F15" s="9"/>
      <c r="G15" s="7">
        <v>1</v>
      </c>
      <c r="H15" s="8"/>
      <c r="I15" s="69"/>
      <c r="J15" s="7"/>
      <c r="K15" s="8"/>
      <c r="L15" s="9">
        <v>17</v>
      </c>
      <c r="M15" s="64"/>
      <c r="N15" s="8"/>
      <c r="O15" s="9"/>
      <c r="P15" s="7">
        <v>5</v>
      </c>
      <c r="Q15" s="8">
        <v>8</v>
      </c>
      <c r="R15" s="9"/>
      <c r="S15" s="8"/>
      <c r="T15" s="31">
        <f t="shared" si="1"/>
        <v>31</v>
      </c>
    </row>
    <row r="16" spans="1:20" ht="12.75">
      <c r="A16" s="22">
        <f t="shared" si="0"/>
        <v>30</v>
      </c>
      <c r="B16" s="49">
        <v>11</v>
      </c>
      <c r="C16" s="45" t="s">
        <v>94</v>
      </c>
      <c r="D16" s="44" t="s">
        <v>5</v>
      </c>
      <c r="E16" s="55" t="s">
        <v>33</v>
      </c>
      <c r="F16" s="9"/>
      <c r="G16" s="7"/>
      <c r="H16" s="8">
        <v>2</v>
      </c>
      <c r="I16" s="69"/>
      <c r="J16" s="7">
        <v>6</v>
      </c>
      <c r="K16" s="8">
        <v>2</v>
      </c>
      <c r="L16" s="9"/>
      <c r="M16" s="64">
        <v>12</v>
      </c>
      <c r="N16" s="8">
        <v>8</v>
      </c>
      <c r="O16" s="9"/>
      <c r="P16" s="7"/>
      <c r="Q16" s="8"/>
      <c r="R16" s="9"/>
      <c r="S16" s="8"/>
      <c r="T16" s="31">
        <f t="shared" si="1"/>
        <v>30</v>
      </c>
    </row>
    <row r="17" spans="1:20" ht="12.75">
      <c r="A17" s="22">
        <f t="shared" si="0"/>
        <v>25</v>
      </c>
      <c r="B17" s="49">
        <v>12</v>
      </c>
      <c r="C17" s="45" t="s">
        <v>89</v>
      </c>
      <c r="D17" s="44" t="s">
        <v>2</v>
      </c>
      <c r="E17" s="55" t="s">
        <v>90</v>
      </c>
      <c r="F17" s="9"/>
      <c r="G17" s="7"/>
      <c r="H17" s="8"/>
      <c r="I17" s="69"/>
      <c r="J17" s="7"/>
      <c r="K17" s="8"/>
      <c r="L17" s="9"/>
      <c r="M17" s="64">
        <v>10</v>
      </c>
      <c r="N17" s="8">
        <v>15</v>
      </c>
      <c r="O17" s="9"/>
      <c r="P17" s="7"/>
      <c r="Q17" s="8"/>
      <c r="R17" s="9"/>
      <c r="S17" s="8"/>
      <c r="T17" s="31">
        <f t="shared" si="1"/>
        <v>25</v>
      </c>
    </row>
    <row r="18" spans="1:20" ht="12.75">
      <c r="A18" s="22">
        <f t="shared" si="0"/>
        <v>25</v>
      </c>
      <c r="B18" s="49">
        <v>12</v>
      </c>
      <c r="C18" s="45" t="s">
        <v>120</v>
      </c>
      <c r="D18" s="44" t="s">
        <v>13</v>
      </c>
      <c r="E18" s="55" t="s">
        <v>121</v>
      </c>
      <c r="F18" s="9">
        <v>9</v>
      </c>
      <c r="G18" s="7">
        <v>9</v>
      </c>
      <c r="H18" s="8"/>
      <c r="I18" s="69"/>
      <c r="J18" s="7"/>
      <c r="K18" s="8">
        <v>7</v>
      </c>
      <c r="L18" s="9"/>
      <c r="M18" s="64"/>
      <c r="N18" s="8"/>
      <c r="O18" s="9"/>
      <c r="P18" s="7"/>
      <c r="Q18" s="8"/>
      <c r="R18" s="9"/>
      <c r="S18" s="8"/>
      <c r="T18" s="31">
        <f t="shared" si="1"/>
        <v>25</v>
      </c>
    </row>
    <row r="19" spans="1:20" ht="12.75">
      <c r="A19" s="22">
        <f t="shared" si="0"/>
        <v>25</v>
      </c>
      <c r="B19" s="49">
        <v>12</v>
      </c>
      <c r="C19" s="45" t="s">
        <v>114</v>
      </c>
      <c r="D19" s="44" t="s">
        <v>2</v>
      </c>
      <c r="E19" s="55" t="s">
        <v>41</v>
      </c>
      <c r="F19" s="9"/>
      <c r="G19" s="7"/>
      <c r="H19" s="8"/>
      <c r="I19" s="69"/>
      <c r="J19" s="7"/>
      <c r="K19" s="8"/>
      <c r="L19" s="9"/>
      <c r="M19" s="64"/>
      <c r="N19" s="8"/>
      <c r="O19" s="9"/>
      <c r="P19" s="7">
        <v>10</v>
      </c>
      <c r="Q19" s="8">
        <v>15</v>
      </c>
      <c r="R19" s="9"/>
      <c r="S19" s="8"/>
      <c r="T19" s="31">
        <f t="shared" si="1"/>
        <v>25</v>
      </c>
    </row>
    <row r="20" spans="1:20" ht="12.75">
      <c r="A20" s="22">
        <f t="shared" si="0"/>
        <v>25</v>
      </c>
      <c r="B20" s="49">
        <v>12</v>
      </c>
      <c r="C20" s="45" t="s">
        <v>92</v>
      </c>
      <c r="D20" s="44" t="s">
        <v>2</v>
      </c>
      <c r="E20" s="55" t="s">
        <v>35</v>
      </c>
      <c r="F20" s="9"/>
      <c r="G20" s="7"/>
      <c r="H20" s="8"/>
      <c r="I20" s="69"/>
      <c r="J20" s="7">
        <v>10</v>
      </c>
      <c r="K20" s="8"/>
      <c r="L20" s="9"/>
      <c r="M20" s="64"/>
      <c r="N20" s="8"/>
      <c r="O20" s="9"/>
      <c r="P20" s="7"/>
      <c r="Q20" s="8"/>
      <c r="R20" s="9">
        <v>15</v>
      </c>
      <c r="S20" s="8"/>
      <c r="T20" s="31">
        <f t="shared" si="1"/>
        <v>25</v>
      </c>
    </row>
    <row r="21" spans="1:20" ht="12.75">
      <c r="A21" s="22">
        <f t="shared" si="0"/>
        <v>24</v>
      </c>
      <c r="B21" s="49">
        <v>16</v>
      </c>
      <c r="C21" s="45" t="s">
        <v>107</v>
      </c>
      <c r="D21" s="44" t="s">
        <v>2</v>
      </c>
      <c r="E21" s="55" t="s">
        <v>108</v>
      </c>
      <c r="F21" s="9"/>
      <c r="G21" s="7"/>
      <c r="H21" s="8"/>
      <c r="I21" s="69"/>
      <c r="J21" s="7"/>
      <c r="K21" s="8">
        <v>6</v>
      </c>
      <c r="L21" s="9"/>
      <c r="M21" s="64"/>
      <c r="N21" s="8"/>
      <c r="O21" s="9"/>
      <c r="P21" s="7"/>
      <c r="Q21" s="8">
        <v>18</v>
      </c>
      <c r="R21" s="9"/>
      <c r="S21" s="8"/>
      <c r="T21" s="31">
        <f t="shared" si="1"/>
        <v>24</v>
      </c>
    </row>
    <row r="22" spans="1:20" ht="12.75">
      <c r="A22" s="22">
        <f t="shared" si="0"/>
        <v>21</v>
      </c>
      <c r="B22" s="49">
        <v>17</v>
      </c>
      <c r="C22" s="45" t="s">
        <v>111</v>
      </c>
      <c r="D22" s="44" t="s">
        <v>2</v>
      </c>
      <c r="E22" s="55" t="s">
        <v>42</v>
      </c>
      <c r="F22" s="9">
        <v>18</v>
      </c>
      <c r="G22" s="7">
        <v>2</v>
      </c>
      <c r="H22" s="8">
        <v>1</v>
      </c>
      <c r="I22" s="69"/>
      <c r="J22" s="7"/>
      <c r="K22" s="8"/>
      <c r="L22" s="9"/>
      <c r="M22" s="64"/>
      <c r="N22" s="8"/>
      <c r="O22" s="9"/>
      <c r="P22" s="7"/>
      <c r="Q22" s="8"/>
      <c r="R22" s="9"/>
      <c r="S22" s="8"/>
      <c r="T22" s="31">
        <f t="shared" si="1"/>
        <v>21</v>
      </c>
    </row>
    <row r="23" spans="1:20" ht="12.75">
      <c r="A23" s="22">
        <f t="shared" si="0"/>
        <v>20</v>
      </c>
      <c r="B23" s="49">
        <v>18</v>
      </c>
      <c r="C23" s="45" t="s">
        <v>75</v>
      </c>
      <c r="D23" s="44" t="s">
        <v>5</v>
      </c>
      <c r="E23" s="55" t="s">
        <v>76</v>
      </c>
      <c r="F23" s="9">
        <v>5</v>
      </c>
      <c r="G23" s="7">
        <v>1</v>
      </c>
      <c r="H23" s="8">
        <v>7</v>
      </c>
      <c r="I23" s="69"/>
      <c r="J23" s="7"/>
      <c r="K23" s="8"/>
      <c r="L23" s="9"/>
      <c r="M23" s="64">
        <v>6</v>
      </c>
      <c r="N23" s="8"/>
      <c r="O23" s="9"/>
      <c r="P23" s="7"/>
      <c r="Q23" s="8"/>
      <c r="R23" s="9"/>
      <c r="S23" s="8">
        <v>1</v>
      </c>
      <c r="T23" s="31">
        <f t="shared" si="1"/>
        <v>20</v>
      </c>
    </row>
    <row r="24" spans="1:20" ht="12.75">
      <c r="A24" s="22">
        <f t="shared" si="0"/>
        <v>19</v>
      </c>
      <c r="B24" s="49">
        <v>19</v>
      </c>
      <c r="C24" s="45" t="s">
        <v>78</v>
      </c>
      <c r="D24" s="44" t="s">
        <v>7</v>
      </c>
      <c r="E24" s="55" t="s">
        <v>44</v>
      </c>
      <c r="F24" s="9">
        <v>8</v>
      </c>
      <c r="G24" s="7"/>
      <c r="H24" s="8">
        <v>1</v>
      </c>
      <c r="I24" s="69">
        <v>9</v>
      </c>
      <c r="J24" s="7"/>
      <c r="K24" s="8">
        <v>1</v>
      </c>
      <c r="L24" s="9"/>
      <c r="M24" s="64"/>
      <c r="N24" s="8"/>
      <c r="O24" s="9"/>
      <c r="P24" s="7"/>
      <c r="Q24" s="8"/>
      <c r="R24" s="9"/>
      <c r="S24" s="8"/>
      <c r="T24" s="31">
        <f t="shared" si="1"/>
        <v>19</v>
      </c>
    </row>
    <row r="25" spans="1:20" ht="12.75">
      <c r="A25" s="22">
        <f t="shared" si="0"/>
        <v>18</v>
      </c>
      <c r="B25" s="49">
        <v>20</v>
      </c>
      <c r="C25" s="45" t="s">
        <v>56</v>
      </c>
      <c r="D25" s="44" t="s">
        <v>8</v>
      </c>
      <c r="E25" s="55" t="s">
        <v>43</v>
      </c>
      <c r="F25" s="9"/>
      <c r="G25" s="7"/>
      <c r="H25" s="8">
        <v>8</v>
      </c>
      <c r="I25" s="69"/>
      <c r="J25" s="7">
        <v>10</v>
      </c>
      <c r="K25" s="8"/>
      <c r="L25" s="9"/>
      <c r="M25" s="64"/>
      <c r="N25" s="8"/>
      <c r="O25" s="9"/>
      <c r="P25" s="7"/>
      <c r="Q25" s="8"/>
      <c r="R25" s="9"/>
      <c r="S25" s="8"/>
      <c r="T25" s="31">
        <f t="shared" si="1"/>
        <v>18</v>
      </c>
    </row>
    <row r="26" spans="1:20" ht="12.75">
      <c r="A26" s="22">
        <f t="shared" si="0"/>
        <v>17</v>
      </c>
      <c r="B26" s="49">
        <v>21</v>
      </c>
      <c r="C26" s="45" t="s">
        <v>69</v>
      </c>
      <c r="D26" s="44" t="s">
        <v>36</v>
      </c>
      <c r="E26" s="55" t="s">
        <v>70</v>
      </c>
      <c r="F26" s="9"/>
      <c r="G26" s="7"/>
      <c r="H26" s="8"/>
      <c r="I26" s="69"/>
      <c r="J26" s="7"/>
      <c r="K26" s="8"/>
      <c r="L26" s="9"/>
      <c r="M26" s="64">
        <v>7</v>
      </c>
      <c r="N26" s="8"/>
      <c r="O26" s="9"/>
      <c r="P26" s="7">
        <v>9</v>
      </c>
      <c r="Q26" s="8"/>
      <c r="R26" s="9"/>
      <c r="S26" s="8">
        <v>1</v>
      </c>
      <c r="T26" s="31">
        <f t="shared" si="1"/>
        <v>17</v>
      </c>
    </row>
    <row r="27" spans="1:20" ht="12.75">
      <c r="A27" s="22">
        <f t="shared" si="0"/>
        <v>16</v>
      </c>
      <c r="B27" s="49">
        <v>22</v>
      </c>
      <c r="C27" s="45" t="s">
        <v>77</v>
      </c>
      <c r="D27" s="44" t="s">
        <v>5</v>
      </c>
      <c r="E27" s="55" t="s">
        <v>11</v>
      </c>
      <c r="F27" s="9"/>
      <c r="G27" s="7">
        <v>2</v>
      </c>
      <c r="H27" s="8">
        <v>4</v>
      </c>
      <c r="I27" s="69"/>
      <c r="J27" s="7">
        <v>2</v>
      </c>
      <c r="K27" s="8"/>
      <c r="L27" s="9"/>
      <c r="M27" s="64"/>
      <c r="N27" s="8"/>
      <c r="O27" s="9"/>
      <c r="P27" s="7">
        <v>7</v>
      </c>
      <c r="Q27" s="8"/>
      <c r="R27" s="9"/>
      <c r="S27" s="8">
        <v>1</v>
      </c>
      <c r="T27" s="31">
        <f t="shared" si="1"/>
        <v>16</v>
      </c>
    </row>
    <row r="28" spans="1:20" ht="12.75">
      <c r="A28" s="22">
        <f t="shared" si="0"/>
        <v>15</v>
      </c>
      <c r="B28" s="49">
        <v>23</v>
      </c>
      <c r="C28" s="45" t="s">
        <v>125</v>
      </c>
      <c r="D28" s="44" t="s">
        <v>13</v>
      </c>
      <c r="E28" s="55" t="s">
        <v>126</v>
      </c>
      <c r="F28" s="9">
        <v>15</v>
      </c>
      <c r="G28" s="7"/>
      <c r="H28" s="8"/>
      <c r="I28" s="9"/>
      <c r="J28" s="7"/>
      <c r="K28" s="8"/>
      <c r="L28" s="9"/>
      <c r="M28" s="64"/>
      <c r="N28" s="8"/>
      <c r="O28" s="9"/>
      <c r="P28" s="7"/>
      <c r="Q28" s="8"/>
      <c r="R28" s="9"/>
      <c r="S28" s="8"/>
      <c r="T28" s="31">
        <f t="shared" si="1"/>
        <v>15</v>
      </c>
    </row>
    <row r="29" spans="1:20" ht="12.75">
      <c r="A29" s="22">
        <f t="shared" si="0"/>
        <v>15</v>
      </c>
      <c r="B29" s="49">
        <v>23</v>
      </c>
      <c r="C29" s="45" t="s">
        <v>73</v>
      </c>
      <c r="D29" s="44" t="s">
        <v>51</v>
      </c>
      <c r="E29" s="55" t="s">
        <v>74</v>
      </c>
      <c r="F29" s="9"/>
      <c r="G29" s="7"/>
      <c r="H29" s="8"/>
      <c r="I29" s="69">
        <v>15</v>
      </c>
      <c r="J29" s="7"/>
      <c r="K29" s="8"/>
      <c r="L29" s="9"/>
      <c r="M29" s="64"/>
      <c r="N29" s="8"/>
      <c r="O29" s="9"/>
      <c r="P29" s="7"/>
      <c r="Q29" s="8"/>
      <c r="R29" s="9"/>
      <c r="S29" s="8"/>
      <c r="T29" s="31">
        <f t="shared" si="1"/>
        <v>15</v>
      </c>
    </row>
    <row r="30" spans="1:20" ht="12.75">
      <c r="A30" s="22">
        <f t="shared" si="0"/>
        <v>14</v>
      </c>
      <c r="B30" s="49">
        <v>25</v>
      </c>
      <c r="C30" s="45" t="s">
        <v>71</v>
      </c>
      <c r="D30" s="44" t="s">
        <v>7</v>
      </c>
      <c r="E30" s="55" t="s">
        <v>72</v>
      </c>
      <c r="F30" s="9"/>
      <c r="G30" s="7"/>
      <c r="H30" s="8">
        <v>1</v>
      </c>
      <c r="I30" s="69"/>
      <c r="J30" s="7"/>
      <c r="K30" s="8">
        <v>5</v>
      </c>
      <c r="L30" s="9"/>
      <c r="M30" s="64"/>
      <c r="N30" s="8">
        <v>8</v>
      </c>
      <c r="O30" s="9"/>
      <c r="P30" s="7"/>
      <c r="Q30" s="8"/>
      <c r="R30" s="9"/>
      <c r="S30" s="8"/>
      <c r="T30" s="31">
        <f t="shared" si="1"/>
        <v>14</v>
      </c>
    </row>
    <row r="31" spans="1:20" ht="12.75">
      <c r="A31" s="22">
        <f>T31</f>
        <v>12</v>
      </c>
      <c r="B31" s="49">
        <v>26</v>
      </c>
      <c r="C31" s="45" t="s">
        <v>131</v>
      </c>
      <c r="D31" s="44" t="s">
        <v>132</v>
      </c>
      <c r="E31" s="55" t="s">
        <v>133</v>
      </c>
      <c r="F31" s="9"/>
      <c r="G31" s="7"/>
      <c r="H31" s="8"/>
      <c r="I31" s="9"/>
      <c r="J31" s="7">
        <v>12</v>
      </c>
      <c r="K31" s="8"/>
      <c r="L31" s="9"/>
      <c r="M31" s="64"/>
      <c r="N31" s="8"/>
      <c r="O31" s="9"/>
      <c r="P31" s="7"/>
      <c r="Q31" s="8"/>
      <c r="R31" s="9"/>
      <c r="S31" s="8"/>
      <c r="T31" s="31">
        <f t="shared" si="1"/>
        <v>12</v>
      </c>
    </row>
    <row r="32" spans="1:20" ht="12.75">
      <c r="A32" s="22">
        <f t="shared" si="0"/>
        <v>12</v>
      </c>
      <c r="B32" s="49">
        <v>26</v>
      </c>
      <c r="C32" s="45" t="s">
        <v>95</v>
      </c>
      <c r="D32" s="44" t="s">
        <v>7</v>
      </c>
      <c r="E32" s="55" t="s">
        <v>16</v>
      </c>
      <c r="F32" s="9">
        <v>7</v>
      </c>
      <c r="G32" s="7">
        <v>1</v>
      </c>
      <c r="H32" s="8"/>
      <c r="I32" s="69"/>
      <c r="J32" s="7">
        <v>2</v>
      </c>
      <c r="K32" s="8"/>
      <c r="L32" s="9"/>
      <c r="M32" s="64"/>
      <c r="N32" s="8"/>
      <c r="O32" s="9"/>
      <c r="P32" s="7"/>
      <c r="Q32" s="8"/>
      <c r="R32" s="9"/>
      <c r="S32" s="8">
        <v>2</v>
      </c>
      <c r="T32" s="31">
        <f t="shared" si="1"/>
        <v>12</v>
      </c>
    </row>
    <row r="33" spans="1:20" ht="12.75">
      <c r="A33" s="22">
        <f t="shared" si="0"/>
        <v>10</v>
      </c>
      <c r="B33" s="49">
        <v>28</v>
      </c>
      <c r="C33" s="45" t="s">
        <v>109</v>
      </c>
      <c r="D33" s="44" t="s">
        <v>2</v>
      </c>
      <c r="E33" s="55" t="s">
        <v>110</v>
      </c>
      <c r="F33" s="9"/>
      <c r="G33" s="7"/>
      <c r="H33" s="8"/>
      <c r="I33" s="69">
        <v>10</v>
      </c>
      <c r="J33" s="7"/>
      <c r="K33" s="8"/>
      <c r="L33" s="9"/>
      <c r="M33" s="64"/>
      <c r="N33" s="8"/>
      <c r="O33" s="9"/>
      <c r="P33" s="7"/>
      <c r="Q33" s="8"/>
      <c r="R33" s="9"/>
      <c r="S33" s="8"/>
      <c r="T33" s="31">
        <f t="shared" si="1"/>
        <v>10</v>
      </c>
    </row>
    <row r="34" spans="1:20" ht="12.75">
      <c r="A34" s="22">
        <f t="shared" si="0"/>
        <v>10</v>
      </c>
      <c r="B34" s="49">
        <v>28</v>
      </c>
      <c r="C34" s="45" t="s">
        <v>83</v>
      </c>
      <c r="D34" s="44" t="s">
        <v>2</v>
      </c>
      <c r="E34" s="55" t="s">
        <v>84</v>
      </c>
      <c r="F34" s="9"/>
      <c r="G34" s="7"/>
      <c r="H34" s="8"/>
      <c r="I34" s="69"/>
      <c r="J34" s="7"/>
      <c r="K34" s="8"/>
      <c r="L34" s="9"/>
      <c r="M34" s="64"/>
      <c r="N34" s="8"/>
      <c r="O34" s="9"/>
      <c r="P34" s="7"/>
      <c r="Q34" s="8">
        <v>10</v>
      </c>
      <c r="R34" s="9"/>
      <c r="S34" s="8"/>
      <c r="T34" s="31">
        <f t="shared" si="1"/>
        <v>10</v>
      </c>
    </row>
    <row r="35" spans="1:20" ht="12.75">
      <c r="A35" s="22">
        <f>T35</f>
        <v>9</v>
      </c>
      <c r="B35" s="49">
        <v>30</v>
      </c>
      <c r="C35" s="45" t="s">
        <v>91</v>
      </c>
      <c r="D35" s="44" t="s">
        <v>2</v>
      </c>
      <c r="E35" s="55" t="s">
        <v>47</v>
      </c>
      <c r="F35" s="9"/>
      <c r="G35" s="7"/>
      <c r="H35" s="8"/>
      <c r="I35" s="69"/>
      <c r="J35" s="7"/>
      <c r="K35" s="8"/>
      <c r="L35" s="9"/>
      <c r="M35" s="64"/>
      <c r="N35" s="8"/>
      <c r="O35" s="9"/>
      <c r="P35" s="7"/>
      <c r="Q35" s="8">
        <v>7</v>
      </c>
      <c r="R35" s="9"/>
      <c r="S35" s="8">
        <v>2</v>
      </c>
      <c r="T35" s="31">
        <f t="shared" si="1"/>
        <v>9</v>
      </c>
    </row>
    <row r="36" spans="1:20" ht="12.75">
      <c r="A36" s="22">
        <f t="shared" si="0"/>
        <v>8</v>
      </c>
      <c r="B36" s="49">
        <v>31</v>
      </c>
      <c r="C36" s="45" t="s">
        <v>66</v>
      </c>
      <c r="D36" s="44" t="s">
        <v>2</v>
      </c>
      <c r="E36" s="55" t="s">
        <v>18</v>
      </c>
      <c r="F36" s="9"/>
      <c r="G36" s="7">
        <v>7</v>
      </c>
      <c r="H36" s="8">
        <v>1</v>
      </c>
      <c r="I36" s="69"/>
      <c r="J36" s="7"/>
      <c r="K36" s="8"/>
      <c r="L36" s="9"/>
      <c r="M36" s="64"/>
      <c r="N36" s="8"/>
      <c r="O36" s="9"/>
      <c r="P36" s="7"/>
      <c r="Q36" s="8"/>
      <c r="R36" s="9"/>
      <c r="S36" s="8"/>
      <c r="T36" s="31">
        <f t="shared" si="1"/>
        <v>8</v>
      </c>
    </row>
    <row r="37" spans="1:20" ht="12.75">
      <c r="A37" s="22">
        <f t="shared" si="0"/>
        <v>8</v>
      </c>
      <c r="B37" s="49">
        <v>31</v>
      </c>
      <c r="C37" s="45" t="s">
        <v>103</v>
      </c>
      <c r="D37" s="44" t="s">
        <v>2</v>
      </c>
      <c r="E37" s="55" t="s">
        <v>34</v>
      </c>
      <c r="F37" s="9"/>
      <c r="G37" s="7"/>
      <c r="H37" s="8"/>
      <c r="I37" s="69"/>
      <c r="J37" s="7"/>
      <c r="K37" s="8">
        <v>1</v>
      </c>
      <c r="L37" s="9"/>
      <c r="M37" s="64"/>
      <c r="N37" s="8"/>
      <c r="O37" s="9"/>
      <c r="P37" s="7"/>
      <c r="Q37" s="8"/>
      <c r="R37" s="9"/>
      <c r="S37" s="8">
        <v>7</v>
      </c>
      <c r="T37" s="31">
        <f t="shared" si="1"/>
        <v>8</v>
      </c>
    </row>
    <row r="38" spans="1:20" ht="12.75">
      <c r="A38" s="22">
        <f t="shared" si="0"/>
        <v>7</v>
      </c>
      <c r="B38" s="49">
        <v>33</v>
      </c>
      <c r="C38" s="45" t="s">
        <v>64</v>
      </c>
      <c r="D38" s="44" t="s">
        <v>50</v>
      </c>
      <c r="E38" s="55" t="s">
        <v>65</v>
      </c>
      <c r="F38" s="9"/>
      <c r="G38" s="7"/>
      <c r="H38" s="8"/>
      <c r="I38" s="69"/>
      <c r="J38" s="7">
        <v>7</v>
      </c>
      <c r="K38" s="8"/>
      <c r="L38" s="9"/>
      <c r="M38" s="64"/>
      <c r="N38" s="8"/>
      <c r="O38" s="9"/>
      <c r="P38" s="7"/>
      <c r="Q38" s="8"/>
      <c r="R38" s="9"/>
      <c r="S38" s="8"/>
      <c r="T38" s="31">
        <f aca="true" t="shared" si="2" ref="T38:T69">SUM(F38:S38)</f>
        <v>7</v>
      </c>
    </row>
    <row r="39" spans="1:20" ht="12.75">
      <c r="A39" s="22">
        <f aca="true" t="shared" si="3" ref="A39:A58">T39</f>
        <v>7</v>
      </c>
      <c r="B39" s="49">
        <v>33</v>
      </c>
      <c r="C39" s="45" t="s">
        <v>67</v>
      </c>
      <c r="D39" s="44" t="s">
        <v>50</v>
      </c>
      <c r="E39" s="55" t="s">
        <v>68</v>
      </c>
      <c r="F39" s="9"/>
      <c r="G39" s="7">
        <v>4</v>
      </c>
      <c r="H39" s="8"/>
      <c r="I39" s="69"/>
      <c r="J39" s="7"/>
      <c r="K39" s="8">
        <v>1</v>
      </c>
      <c r="L39" s="9"/>
      <c r="M39" s="64">
        <v>1</v>
      </c>
      <c r="N39" s="8">
        <v>1</v>
      </c>
      <c r="O39" s="9"/>
      <c r="P39" s="7"/>
      <c r="Q39" s="8"/>
      <c r="R39" s="9"/>
      <c r="S39" s="8"/>
      <c r="T39" s="31">
        <f t="shared" si="2"/>
        <v>7</v>
      </c>
    </row>
    <row r="40" spans="1:20" ht="12.75">
      <c r="A40" s="22">
        <f t="shared" si="3"/>
        <v>6</v>
      </c>
      <c r="B40" s="49">
        <v>35</v>
      </c>
      <c r="C40" s="45" t="s">
        <v>122</v>
      </c>
      <c r="D40" s="44" t="s">
        <v>13</v>
      </c>
      <c r="E40" s="55" t="s">
        <v>123</v>
      </c>
      <c r="F40" s="9"/>
      <c r="G40" s="7">
        <v>1</v>
      </c>
      <c r="H40" s="8">
        <v>1</v>
      </c>
      <c r="I40" s="69"/>
      <c r="J40" s="7"/>
      <c r="K40" s="8">
        <v>1</v>
      </c>
      <c r="L40" s="9"/>
      <c r="M40" s="64">
        <v>3</v>
      </c>
      <c r="N40" s="8"/>
      <c r="O40" s="9"/>
      <c r="P40" s="7"/>
      <c r="Q40" s="8"/>
      <c r="R40" s="9"/>
      <c r="S40" s="8"/>
      <c r="T40" s="31">
        <f t="shared" si="2"/>
        <v>6</v>
      </c>
    </row>
    <row r="41" spans="1:20" ht="12.75">
      <c r="A41" s="22">
        <f t="shared" si="3"/>
        <v>6</v>
      </c>
      <c r="B41" s="49">
        <v>35</v>
      </c>
      <c r="C41" s="45" t="s">
        <v>104</v>
      </c>
      <c r="D41" s="44" t="s">
        <v>2</v>
      </c>
      <c r="E41" s="55" t="s">
        <v>9</v>
      </c>
      <c r="F41" s="9"/>
      <c r="G41" s="7">
        <v>2</v>
      </c>
      <c r="H41" s="8"/>
      <c r="I41" s="69"/>
      <c r="J41" s="7"/>
      <c r="K41" s="8">
        <v>4</v>
      </c>
      <c r="L41" s="9"/>
      <c r="M41" s="64"/>
      <c r="N41" s="8"/>
      <c r="O41" s="9"/>
      <c r="P41" s="7"/>
      <c r="Q41" s="8"/>
      <c r="R41" s="9"/>
      <c r="S41" s="8"/>
      <c r="T41" s="31">
        <f t="shared" si="2"/>
        <v>6</v>
      </c>
    </row>
    <row r="42" spans="1:20" ht="12.75">
      <c r="A42" s="22">
        <f t="shared" si="3"/>
        <v>6</v>
      </c>
      <c r="B42" s="49">
        <v>35</v>
      </c>
      <c r="C42" s="45" t="s">
        <v>60</v>
      </c>
      <c r="D42" s="44" t="s">
        <v>50</v>
      </c>
      <c r="E42" s="55" t="s">
        <v>38</v>
      </c>
      <c r="F42" s="9"/>
      <c r="G42" s="7">
        <v>1</v>
      </c>
      <c r="H42" s="8">
        <v>1</v>
      </c>
      <c r="I42" s="69"/>
      <c r="J42" s="7"/>
      <c r="K42" s="8">
        <v>1</v>
      </c>
      <c r="L42" s="9"/>
      <c r="M42" s="64">
        <v>2</v>
      </c>
      <c r="N42" s="8"/>
      <c r="O42" s="9"/>
      <c r="P42" s="7"/>
      <c r="Q42" s="8"/>
      <c r="R42" s="9"/>
      <c r="S42" s="8">
        <v>1</v>
      </c>
      <c r="T42" s="31">
        <f t="shared" si="2"/>
        <v>6</v>
      </c>
    </row>
    <row r="43" spans="1:20" ht="12.75">
      <c r="A43" s="22">
        <f t="shared" si="3"/>
        <v>5</v>
      </c>
      <c r="B43" s="49">
        <v>38</v>
      </c>
      <c r="C43" s="45" t="s">
        <v>97</v>
      </c>
      <c r="D43" s="44" t="s">
        <v>5</v>
      </c>
      <c r="E43" s="55" t="s">
        <v>37</v>
      </c>
      <c r="F43" s="9"/>
      <c r="G43" s="7">
        <v>1</v>
      </c>
      <c r="H43" s="8"/>
      <c r="I43" s="69"/>
      <c r="J43" s="7">
        <v>1</v>
      </c>
      <c r="K43" s="8"/>
      <c r="L43" s="9"/>
      <c r="M43" s="64"/>
      <c r="N43" s="8"/>
      <c r="O43" s="9"/>
      <c r="P43" s="7">
        <v>3</v>
      </c>
      <c r="Q43" s="8"/>
      <c r="R43" s="9"/>
      <c r="S43" s="8"/>
      <c r="T43" s="31">
        <f t="shared" si="2"/>
        <v>5</v>
      </c>
    </row>
    <row r="44" spans="1:20" ht="12.75">
      <c r="A44" s="22">
        <f t="shared" si="3"/>
        <v>5</v>
      </c>
      <c r="B44" s="49">
        <v>38</v>
      </c>
      <c r="C44" s="45" t="s">
        <v>115</v>
      </c>
      <c r="D44" s="44" t="s">
        <v>2</v>
      </c>
      <c r="E44" s="55" t="s">
        <v>116</v>
      </c>
      <c r="F44" s="9"/>
      <c r="G44" s="7"/>
      <c r="H44" s="8"/>
      <c r="I44" s="69"/>
      <c r="J44" s="7"/>
      <c r="K44" s="8"/>
      <c r="L44" s="9"/>
      <c r="M44" s="64"/>
      <c r="N44" s="8"/>
      <c r="O44" s="9"/>
      <c r="P44" s="7"/>
      <c r="Q44" s="8"/>
      <c r="R44" s="9"/>
      <c r="S44" s="8">
        <v>5</v>
      </c>
      <c r="T44" s="31">
        <f t="shared" si="2"/>
        <v>5</v>
      </c>
    </row>
    <row r="45" spans="1:20" ht="12.75">
      <c r="A45" s="22">
        <f t="shared" si="3"/>
        <v>4</v>
      </c>
      <c r="B45" s="49">
        <v>40</v>
      </c>
      <c r="C45" s="45" t="s">
        <v>86</v>
      </c>
      <c r="D45" s="44" t="s">
        <v>5</v>
      </c>
      <c r="E45" s="55" t="s">
        <v>12</v>
      </c>
      <c r="F45" s="9">
        <v>2</v>
      </c>
      <c r="G45" s="7"/>
      <c r="H45" s="8">
        <v>1</v>
      </c>
      <c r="I45" s="69"/>
      <c r="J45" s="7"/>
      <c r="K45" s="8">
        <v>1</v>
      </c>
      <c r="L45" s="9"/>
      <c r="M45" s="64"/>
      <c r="N45" s="8"/>
      <c r="O45" s="9"/>
      <c r="P45" s="7"/>
      <c r="Q45" s="8"/>
      <c r="R45" s="9"/>
      <c r="S45" s="8"/>
      <c r="T45" s="31">
        <f t="shared" si="2"/>
        <v>4</v>
      </c>
    </row>
    <row r="46" spans="1:20" ht="12.75">
      <c r="A46" s="22">
        <f t="shared" si="3"/>
        <v>4</v>
      </c>
      <c r="B46" s="49">
        <v>40</v>
      </c>
      <c r="C46" s="45" t="s">
        <v>81</v>
      </c>
      <c r="D46" s="44" t="s">
        <v>2</v>
      </c>
      <c r="E46" s="55" t="s">
        <v>82</v>
      </c>
      <c r="F46" s="9"/>
      <c r="G46" s="7">
        <v>1</v>
      </c>
      <c r="H46" s="8">
        <v>1</v>
      </c>
      <c r="I46" s="69"/>
      <c r="J46" s="7"/>
      <c r="K46" s="8">
        <v>1</v>
      </c>
      <c r="L46" s="9"/>
      <c r="M46" s="64"/>
      <c r="N46" s="8">
        <v>1</v>
      </c>
      <c r="O46" s="9"/>
      <c r="P46" s="7"/>
      <c r="Q46" s="8"/>
      <c r="R46" s="9"/>
      <c r="S46" s="8"/>
      <c r="T46" s="31">
        <f t="shared" si="2"/>
        <v>4</v>
      </c>
    </row>
    <row r="47" spans="1:20" ht="12.75">
      <c r="A47" s="22">
        <f t="shared" si="3"/>
        <v>3</v>
      </c>
      <c r="B47" s="49">
        <v>42</v>
      </c>
      <c r="C47" s="45" t="s">
        <v>127</v>
      </c>
      <c r="D47" s="44" t="s">
        <v>51</v>
      </c>
      <c r="E47" s="55" t="s">
        <v>128</v>
      </c>
      <c r="F47" s="9">
        <v>3</v>
      </c>
      <c r="G47" s="7"/>
      <c r="H47" s="8"/>
      <c r="I47" s="9"/>
      <c r="J47" s="7"/>
      <c r="K47" s="8"/>
      <c r="L47" s="9"/>
      <c r="M47" s="64"/>
      <c r="N47" s="8"/>
      <c r="O47" s="9"/>
      <c r="P47" s="7"/>
      <c r="Q47" s="8"/>
      <c r="R47" s="9"/>
      <c r="S47" s="8"/>
      <c r="T47" s="31">
        <f t="shared" si="2"/>
        <v>3</v>
      </c>
    </row>
    <row r="48" spans="1:20" ht="12.75">
      <c r="A48" s="22">
        <f t="shared" si="3"/>
        <v>3</v>
      </c>
      <c r="B48" s="49">
        <v>42</v>
      </c>
      <c r="C48" s="45" t="s">
        <v>98</v>
      </c>
      <c r="D48" s="44" t="s">
        <v>6</v>
      </c>
      <c r="E48" s="55" t="s">
        <v>99</v>
      </c>
      <c r="F48" s="9"/>
      <c r="G48" s="7">
        <v>1</v>
      </c>
      <c r="H48" s="8"/>
      <c r="I48" s="69"/>
      <c r="J48" s="7"/>
      <c r="K48" s="8">
        <v>2</v>
      </c>
      <c r="L48" s="9"/>
      <c r="M48" s="64"/>
      <c r="N48" s="8"/>
      <c r="O48" s="9"/>
      <c r="P48" s="7"/>
      <c r="Q48" s="8"/>
      <c r="R48" s="9"/>
      <c r="S48" s="8"/>
      <c r="T48" s="31">
        <f t="shared" si="2"/>
        <v>3</v>
      </c>
    </row>
    <row r="49" spans="1:20" ht="12.75">
      <c r="A49" s="22">
        <f t="shared" si="3"/>
        <v>3</v>
      </c>
      <c r="B49" s="49">
        <v>42</v>
      </c>
      <c r="C49" s="45" t="s">
        <v>63</v>
      </c>
      <c r="D49" s="44" t="s">
        <v>46</v>
      </c>
      <c r="E49" s="55" t="s">
        <v>45</v>
      </c>
      <c r="F49" s="9"/>
      <c r="G49" s="7"/>
      <c r="H49" s="8"/>
      <c r="I49" s="69"/>
      <c r="J49" s="7"/>
      <c r="K49" s="8">
        <v>2</v>
      </c>
      <c r="L49" s="9"/>
      <c r="M49" s="64"/>
      <c r="N49" s="8"/>
      <c r="O49" s="9"/>
      <c r="P49" s="7"/>
      <c r="Q49" s="8"/>
      <c r="R49" s="9"/>
      <c r="S49" s="8">
        <v>1</v>
      </c>
      <c r="T49" s="31">
        <f t="shared" si="2"/>
        <v>3</v>
      </c>
    </row>
    <row r="50" spans="1:20" ht="12.75">
      <c r="A50" s="22">
        <f t="shared" si="3"/>
        <v>2</v>
      </c>
      <c r="B50" s="49">
        <v>45</v>
      </c>
      <c r="C50" s="45" t="s">
        <v>112</v>
      </c>
      <c r="D50" s="44" t="s">
        <v>7</v>
      </c>
      <c r="E50" s="55" t="s">
        <v>17</v>
      </c>
      <c r="F50" s="9"/>
      <c r="G50" s="7"/>
      <c r="H50" s="8"/>
      <c r="I50" s="69"/>
      <c r="J50" s="7"/>
      <c r="K50" s="8"/>
      <c r="L50" s="9"/>
      <c r="M50" s="64">
        <v>2</v>
      </c>
      <c r="N50" s="8"/>
      <c r="O50" s="9"/>
      <c r="P50" s="7"/>
      <c r="Q50" s="8"/>
      <c r="R50" s="9"/>
      <c r="S50" s="8"/>
      <c r="T50" s="31">
        <f t="shared" si="2"/>
        <v>2</v>
      </c>
    </row>
    <row r="51" spans="1:20" ht="12.75">
      <c r="A51" s="22">
        <f t="shared" si="3"/>
        <v>1</v>
      </c>
      <c r="B51" s="49">
        <v>46</v>
      </c>
      <c r="C51" s="45" t="s">
        <v>58</v>
      </c>
      <c r="D51" s="44" t="s">
        <v>6</v>
      </c>
      <c r="E51" s="55" t="s">
        <v>59</v>
      </c>
      <c r="F51" s="9"/>
      <c r="G51" s="7"/>
      <c r="H51" s="8"/>
      <c r="I51" s="69"/>
      <c r="J51" s="7"/>
      <c r="K51" s="8"/>
      <c r="L51" s="9"/>
      <c r="M51" s="64"/>
      <c r="N51" s="8">
        <v>1</v>
      </c>
      <c r="O51" s="9"/>
      <c r="P51" s="7"/>
      <c r="Q51" s="8"/>
      <c r="R51" s="9"/>
      <c r="S51" s="8"/>
      <c r="T51" s="31">
        <f t="shared" si="2"/>
        <v>1</v>
      </c>
    </row>
    <row r="52" spans="1:20" ht="12.75">
      <c r="A52" s="22">
        <f t="shared" si="3"/>
        <v>1</v>
      </c>
      <c r="B52" s="49">
        <v>46</v>
      </c>
      <c r="C52" s="45" t="s">
        <v>93</v>
      </c>
      <c r="D52" s="44" t="s">
        <v>5</v>
      </c>
      <c r="E52" s="55" t="s">
        <v>3</v>
      </c>
      <c r="F52" s="9"/>
      <c r="G52" s="7"/>
      <c r="H52" s="8"/>
      <c r="I52" s="69"/>
      <c r="J52" s="7"/>
      <c r="K52" s="8">
        <v>1</v>
      </c>
      <c r="L52" s="9"/>
      <c r="M52" s="64"/>
      <c r="N52" s="8"/>
      <c r="O52" s="9"/>
      <c r="P52" s="7"/>
      <c r="Q52" s="8"/>
      <c r="R52" s="9"/>
      <c r="S52" s="8"/>
      <c r="T52" s="31">
        <f t="shared" si="2"/>
        <v>1</v>
      </c>
    </row>
    <row r="53" spans="1:20" ht="12.75">
      <c r="A53" s="22">
        <f t="shared" si="3"/>
        <v>0</v>
      </c>
      <c r="B53" s="49"/>
      <c r="C53" s="45" t="s">
        <v>54</v>
      </c>
      <c r="D53" s="44" t="s">
        <v>6</v>
      </c>
      <c r="E53" s="55" t="s">
        <v>55</v>
      </c>
      <c r="F53" s="9"/>
      <c r="G53" s="7"/>
      <c r="H53" s="8"/>
      <c r="I53" s="69"/>
      <c r="J53" s="7"/>
      <c r="K53" s="8"/>
      <c r="L53" s="9"/>
      <c r="M53" s="64"/>
      <c r="N53" s="8"/>
      <c r="O53" s="9"/>
      <c r="P53" s="7"/>
      <c r="Q53" s="8"/>
      <c r="R53" s="9"/>
      <c r="S53" s="8"/>
      <c r="T53" s="31">
        <f t="shared" si="2"/>
        <v>0</v>
      </c>
    </row>
    <row r="54" spans="1:20" ht="12.75">
      <c r="A54" s="22">
        <f t="shared" si="3"/>
        <v>0</v>
      </c>
      <c r="B54" s="49"/>
      <c r="C54" s="45" t="s">
        <v>79</v>
      </c>
      <c r="D54" s="44" t="s">
        <v>8</v>
      </c>
      <c r="E54" s="55" t="s">
        <v>80</v>
      </c>
      <c r="F54" s="9"/>
      <c r="G54" s="7"/>
      <c r="H54" s="8"/>
      <c r="I54" s="69"/>
      <c r="J54" s="7"/>
      <c r="K54" s="8"/>
      <c r="L54" s="9"/>
      <c r="M54" s="64"/>
      <c r="N54" s="8"/>
      <c r="O54" s="9"/>
      <c r="P54" s="7"/>
      <c r="Q54" s="8"/>
      <c r="R54" s="9"/>
      <c r="S54" s="8"/>
      <c r="T54" s="31">
        <f t="shared" si="2"/>
        <v>0</v>
      </c>
    </row>
    <row r="55" spans="1:20" ht="12.75">
      <c r="A55" s="22">
        <f t="shared" si="3"/>
        <v>0</v>
      </c>
      <c r="B55" s="49"/>
      <c r="C55" s="45" t="s">
        <v>87</v>
      </c>
      <c r="D55" s="44" t="s">
        <v>50</v>
      </c>
      <c r="E55" s="55" t="s">
        <v>88</v>
      </c>
      <c r="F55" s="9"/>
      <c r="G55" s="7"/>
      <c r="H55" s="8"/>
      <c r="I55" s="69"/>
      <c r="J55" s="7"/>
      <c r="K55" s="8"/>
      <c r="L55" s="9"/>
      <c r="M55" s="64"/>
      <c r="N55" s="8"/>
      <c r="O55" s="9"/>
      <c r="P55" s="7"/>
      <c r="Q55" s="8"/>
      <c r="R55" s="9"/>
      <c r="S55" s="8"/>
      <c r="T55" s="31">
        <f t="shared" si="2"/>
        <v>0</v>
      </c>
    </row>
    <row r="56" spans="1:20" ht="12.75">
      <c r="A56" s="22">
        <f t="shared" si="3"/>
        <v>0</v>
      </c>
      <c r="B56" s="49"/>
      <c r="C56" s="45" t="s">
        <v>105</v>
      </c>
      <c r="D56" s="44" t="s">
        <v>13</v>
      </c>
      <c r="E56" s="55" t="s">
        <v>106</v>
      </c>
      <c r="F56" s="9"/>
      <c r="G56" s="7"/>
      <c r="H56" s="8"/>
      <c r="I56" s="69"/>
      <c r="J56" s="7"/>
      <c r="K56" s="8"/>
      <c r="L56" s="9"/>
      <c r="M56" s="64"/>
      <c r="N56" s="8"/>
      <c r="O56" s="9"/>
      <c r="P56" s="7"/>
      <c r="Q56" s="8"/>
      <c r="R56" s="9"/>
      <c r="S56" s="8"/>
      <c r="T56" s="31">
        <f t="shared" si="2"/>
        <v>0</v>
      </c>
    </row>
    <row r="57" spans="1:20" ht="12.75">
      <c r="A57" s="22">
        <f t="shared" si="3"/>
        <v>0</v>
      </c>
      <c r="B57" s="49"/>
      <c r="C57" s="45" t="s">
        <v>117</v>
      </c>
      <c r="D57" s="44" t="s">
        <v>2</v>
      </c>
      <c r="E57" s="55" t="s">
        <v>118</v>
      </c>
      <c r="F57" s="9"/>
      <c r="G57" s="7"/>
      <c r="H57" s="8"/>
      <c r="I57" s="69"/>
      <c r="J57" s="7"/>
      <c r="K57" s="8"/>
      <c r="L57" s="9"/>
      <c r="M57" s="64"/>
      <c r="N57" s="8"/>
      <c r="O57" s="9"/>
      <c r="P57" s="7"/>
      <c r="Q57" s="8"/>
      <c r="R57" s="9"/>
      <c r="S57" s="8"/>
      <c r="T57" s="31">
        <f t="shared" si="2"/>
        <v>0</v>
      </c>
    </row>
    <row r="58" spans="1:20" ht="12.75">
      <c r="A58" s="22">
        <f t="shared" si="3"/>
        <v>0</v>
      </c>
      <c r="B58" s="50"/>
      <c r="C58" s="52" t="s">
        <v>119</v>
      </c>
      <c r="D58" s="56" t="s">
        <v>51</v>
      </c>
      <c r="E58" s="57" t="s">
        <v>52</v>
      </c>
      <c r="F58" s="27"/>
      <c r="G58" s="23"/>
      <c r="H58" s="24"/>
      <c r="I58" s="70"/>
      <c r="J58" s="23"/>
      <c r="K58" s="24"/>
      <c r="L58" s="27"/>
      <c r="M58" s="62"/>
      <c r="N58" s="24"/>
      <c r="O58" s="27"/>
      <c r="P58" s="23"/>
      <c r="Q58" s="24"/>
      <c r="R58" s="27"/>
      <c r="S58" s="24"/>
      <c r="T58" s="32">
        <f t="shared" si="2"/>
        <v>0</v>
      </c>
    </row>
    <row r="59" spans="5:20" ht="12.75">
      <c r="E59" s="47"/>
      <c r="F59" s="7"/>
      <c r="G59" s="7"/>
      <c r="H59" s="7"/>
      <c r="I59" s="7"/>
      <c r="J59" s="7"/>
      <c r="K59" s="7"/>
      <c r="L59" s="7"/>
      <c r="M59" s="64"/>
      <c r="N59" s="7"/>
      <c r="O59" s="7"/>
      <c r="P59" s="7"/>
      <c r="Q59" s="7"/>
      <c r="R59" s="7"/>
      <c r="S59" s="7"/>
      <c r="T59" s="46"/>
    </row>
    <row r="60" spans="3:20" ht="12.75">
      <c r="C60" s="25"/>
      <c r="D60" s="25"/>
      <c r="E60" s="29"/>
      <c r="F60" s="7"/>
      <c r="G60" s="7"/>
      <c r="H60" s="7"/>
      <c r="I60" s="7"/>
      <c r="J60" s="7"/>
      <c r="K60" s="7"/>
      <c r="L60" s="7"/>
      <c r="M60" s="64"/>
      <c r="N60" s="7"/>
      <c r="O60" s="7"/>
      <c r="P60" s="7"/>
      <c r="Q60" s="7"/>
      <c r="R60" s="7"/>
      <c r="S60" s="7"/>
      <c r="T60" s="47"/>
    </row>
    <row r="62" spans="3:5" ht="12.75">
      <c r="C62" s="25"/>
      <c r="D62" s="25"/>
      <c r="E62" s="26"/>
    </row>
    <row r="64" spans="3:5" ht="12.75">
      <c r="C64" s="25"/>
      <c r="D64" s="25"/>
      <c r="E64" s="26"/>
    </row>
    <row r="65" spans="3:5" ht="12.75">
      <c r="C65" s="25"/>
      <c r="D65" s="25"/>
      <c r="E65" s="26"/>
    </row>
    <row r="66" spans="3:5" ht="12.75">
      <c r="C66" s="25"/>
      <c r="D66" s="25"/>
      <c r="E66" s="26"/>
    </row>
    <row r="67" spans="3:5" ht="12.75">
      <c r="C67" s="25"/>
      <c r="D67" s="25"/>
      <c r="E67" s="26"/>
    </row>
    <row r="68" spans="3:5" ht="12.75">
      <c r="C68" s="25"/>
      <c r="D68" s="25"/>
      <c r="E68" s="26"/>
    </row>
    <row r="69" spans="3:5" ht="12.75">
      <c r="C69" s="25"/>
      <c r="D69" s="25"/>
      <c r="E69" s="26"/>
    </row>
    <row r="70" spans="3:5" ht="12.75">
      <c r="C70" s="25"/>
      <c r="D70" s="25"/>
      <c r="E70" s="26"/>
    </row>
    <row r="71" spans="3:5" ht="12.75">
      <c r="C71" s="25"/>
      <c r="D71" s="25"/>
      <c r="E71" s="26"/>
    </row>
    <row r="73" spans="3:5" ht="12.75">
      <c r="C73" s="25"/>
      <c r="D73" s="25"/>
      <c r="E73" s="26"/>
    </row>
    <row r="74" spans="3:5" ht="12.75">
      <c r="C74" s="28"/>
      <c r="D74" s="28"/>
      <c r="E74" s="29"/>
    </row>
  </sheetData>
  <printOptions/>
  <pageMargins left="1.83" right="0.75" top="0.51" bottom="0.14" header="0" footer="0"/>
  <pageSetup horizontalDpi="360" verticalDpi="36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Vegax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Gabriel</dc:creator>
  <cp:keywords/>
  <dc:description/>
  <cp:lastModifiedBy>Aleš Gabriel</cp:lastModifiedBy>
  <cp:lastPrinted>2007-11-11T17:48:40Z</cp:lastPrinted>
  <dcterms:created xsi:type="dcterms:W3CDTF">2001-11-08T10:24:55Z</dcterms:created>
  <dcterms:modified xsi:type="dcterms:W3CDTF">2008-10-18T09:31:32Z</dcterms:modified>
  <cp:category/>
  <cp:version/>
  <cp:contentType/>
  <cp:contentStatus/>
</cp:coreProperties>
</file>